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320ed1dffc11b6/1. Zamówienia publiczne/DPS KROŚNICE/Nowy przetarg/Części/"/>
    </mc:Choice>
  </mc:AlternateContent>
  <xr:revisionPtr revIDLastSave="294" documentId="8_{59D36526-E075-490E-95F9-465493006B50}" xr6:coauthVersionLast="46" xr6:coauthVersionMax="46" xr10:uidLastSave="{C89122DE-2879-446A-862C-72AE5D683EAC}"/>
  <bookViews>
    <workbookView xWindow="19170" yWindow="0" windowWidth="24465" windowHeight="15570" xr2:uid="{6EBB99B8-F01A-485A-BE58-027347A3DFD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F15" i="1"/>
  <c r="F11" i="1"/>
  <c r="H11" i="1" s="1"/>
  <c r="F10" i="1"/>
  <c r="F9" i="1"/>
  <c r="F13" i="1"/>
  <c r="H13" i="1" s="1"/>
  <c r="F12" i="1"/>
  <c r="F8" i="1"/>
  <c r="F14" i="1" s="1"/>
  <c r="H12" i="1" l="1"/>
  <c r="I12" i="1" s="1"/>
  <c r="H9" i="1"/>
  <c r="I9" i="1" s="1"/>
  <c r="I11" i="1"/>
  <c r="H10" i="1"/>
  <c r="I10" i="1" s="1"/>
  <c r="I13" i="1"/>
  <c r="H8" i="1"/>
  <c r="I8" i="1" s="1"/>
  <c r="H14" i="1" l="1"/>
  <c r="I14" i="1"/>
</calcChain>
</file>

<file path=xl/sharedStrings.xml><?xml version="1.0" encoding="utf-8"?>
<sst xmlns="http://schemas.openxmlformats.org/spreadsheetml/2006/main" count="30" uniqueCount="25">
  <si>
    <t>L.p</t>
  </si>
  <si>
    <t>Przedmiot zamówienia</t>
  </si>
  <si>
    <t>J.miary</t>
  </si>
  <si>
    <t>Planowana ilość zamówienia</t>
  </si>
  <si>
    <t>WYKAZ ASORTYMENTOWO-CENOWY</t>
  </si>
  <si>
    <t xml:space="preserve">Oferowana cena w [zł] NETTO (za jednostkę podaną w kol. 3) </t>
  </si>
  <si>
    <t>Stawka VAT %</t>
  </si>
  <si>
    <t>Kwota VAT [zł]</t>
  </si>
  <si>
    <t xml:space="preserve">Oferowana wartość łączna w [zł] NETTO </t>
  </si>
  <si>
    <t>Oferowana wartość łączna w [zł] BRUTTO</t>
  </si>
  <si>
    <t>kg</t>
  </si>
  <si>
    <t>WARZYWA I OWOCE MROŻONE</t>
  </si>
  <si>
    <t>Mieszkanka kompotowa</t>
  </si>
  <si>
    <t>Kalafior</t>
  </si>
  <si>
    <t>Brokuł</t>
  </si>
  <si>
    <t>Fasolka szparagowa</t>
  </si>
  <si>
    <t>Szpinak</t>
  </si>
  <si>
    <t>Jarzynka 5 składnikowa</t>
  </si>
  <si>
    <t>RAZEM</t>
  </si>
  <si>
    <t>SUKCESYWNA dostawa artykułów spożywczych DLA DPS W KROŚNICACH</t>
  </si>
  <si>
    <t>1/LEGE/DPS/2021</t>
  </si>
  <si>
    <t>Załącznik nr 2h</t>
  </si>
  <si>
    <t xml:space="preserve">ZADANIE VIII </t>
  </si>
  <si>
    <t>część 8 zamówienia</t>
  </si>
  <si>
    <t>RAZEM DLA ZADANIA VIII  - części 8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</si>
</sst>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" fontId="0" fillId="0" borderId="3" xfId="0" applyNumberFormat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7" fillId="3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/>
    </xf>
    <xf numFmtId="4" fontId="0" fillId="4" borderId="3" xfId="0" applyNumberFormat="1" applyFill="1" applyBorder="1"/>
    <xf numFmtId="0" fontId="1" fillId="0" borderId="0" xfId="0" applyFont="1"/>
    <xf numFmtId="4" fontId="1" fillId="5" borderId="3" xfId="0" applyNumberFormat="1" applyFont="1" applyFill="1" applyBorder="1"/>
    <xf numFmtId="0" fontId="1" fillId="0" borderId="0" xfId="0" applyFont="1" applyProtection="1"/>
    <xf numFmtId="4" fontId="4" fillId="3" borderId="3" xfId="0" applyNumberFormat="1" applyFont="1" applyFill="1" applyBorder="1" applyAlignment="1" applyProtection="1">
      <alignment horizontal="center" vertical="center"/>
    </xf>
    <xf numFmtId="4" fontId="0" fillId="0" borderId="3" xfId="0" applyNumberFormat="1" applyBorder="1" applyProtection="1"/>
    <xf numFmtId="4" fontId="0" fillId="4" borderId="3" xfId="0" applyNumberFormat="1" applyFill="1" applyBorder="1" applyProtection="1"/>
    <xf numFmtId="4" fontId="1" fillId="5" borderId="3" xfId="0" applyNumberFormat="1" applyFont="1" applyFill="1" applyBorder="1" applyProtection="1"/>
    <xf numFmtId="0" fontId="1" fillId="0" borderId="0" xfId="0" applyFont="1" applyProtection="1"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4" borderId="3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EC78C-E25A-4C2A-A2D1-681BAEDBDA3A}">
  <dimension ref="A1:I15"/>
  <sheetViews>
    <sheetView tabSelected="1" zoomScale="130" zoomScaleNormal="130" workbookViewId="0">
      <selection activeCell="I16" sqref="I16"/>
    </sheetView>
  </sheetViews>
  <sheetFormatPr defaultRowHeight="15" x14ac:dyDescent="0.25"/>
  <cols>
    <col min="1" max="1" width="5.7109375" customWidth="1"/>
    <col min="2" max="2" width="46.85546875" customWidth="1"/>
    <col min="4" max="5" width="14.140625" customWidth="1"/>
    <col min="6" max="6" width="19.5703125" style="17" customWidth="1"/>
    <col min="7" max="7" width="14.140625" style="39" customWidth="1"/>
    <col min="8" max="8" width="15.140625" customWidth="1"/>
    <col min="9" max="9" width="20.28515625" customWidth="1"/>
  </cols>
  <sheetData>
    <row r="1" spans="1:9" x14ac:dyDescent="0.25">
      <c r="A1" s="25" t="s">
        <v>21</v>
      </c>
      <c r="B1" s="25"/>
      <c r="C1" s="25" t="s">
        <v>19</v>
      </c>
      <c r="D1" s="25"/>
      <c r="E1" s="25"/>
      <c r="F1" s="27"/>
      <c r="G1" s="32"/>
      <c r="H1" s="25"/>
      <c r="I1" s="25" t="s">
        <v>20</v>
      </c>
    </row>
    <row r="2" spans="1:9" x14ac:dyDescent="0.25">
      <c r="E2" s="3"/>
      <c r="G2" s="3"/>
    </row>
    <row r="3" spans="1:9" x14ac:dyDescent="0.25">
      <c r="B3" s="4" t="s">
        <v>4</v>
      </c>
      <c r="D3" s="4" t="s">
        <v>22</v>
      </c>
      <c r="E3" s="3"/>
      <c r="F3" s="40" t="s">
        <v>23</v>
      </c>
      <c r="G3" s="3"/>
    </row>
    <row r="5" spans="1:9" s="17" customFormat="1" ht="45" x14ac:dyDescent="0.25">
      <c r="A5" s="12" t="s">
        <v>0</v>
      </c>
      <c r="B5" s="13" t="s">
        <v>1</v>
      </c>
      <c r="C5" s="14" t="s">
        <v>2</v>
      </c>
      <c r="D5" s="15" t="s">
        <v>3</v>
      </c>
      <c r="E5" s="16" t="s">
        <v>5</v>
      </c>
      <c r="F5" s="16" t="s">
        <v>8</v>
      </c>
      <c r="G5" s="33" t="s">
        <v>6</v>
      </c>
      <c r="H5" s="16" t="s">
        <v>7</v>
      </c>
      <c r="I5" s="16" t="s">
        <v>9</v>
      </c>
    </row>
    <row r="6" spans="1:9" s="17" customFormat="1" x14ac:dyDescent="0.25">
      <c r="A6" s="18">
        <v>1</v>
      </c>
      <c r="B6" s="19">
        <v>2</v>
      </c>
      <c r="C6" s="20">
        <v>3</v>
      </c>
      <c r="D6" s="21">
        <v>4</v>
      </c>
      <c r="E6" s="21">
        <v>5</v>
      </c>
      <c r="F6" s="21">
        <v>6</v>
      </c>
      <c r="G6" s="34">
        <v>7</v>
      </c>
      <c r="H6" s="22">
        <v>8</v>
      </c>
      <c r="I6" s="23">
        <v>9</v>
      </c>
    </row>
    <row r="7" spans="1:9" x14ac:dyDescent="0.25">
      <c r="A7" s="9"/>
      <c r="B7" s="10" t="s">
        <v>11</v>
      </c>
      <c r="C7" s="9"/>
      <c r="D7" s="11"/>
      <c r="E7" s="1"/>
      <c r="F7" s="28"/>
      <c r="G7" s="35"/>
      <c r="H7" s="2"/>
      <c r="I7" s="2"/>
    </row>
    <row r="8" spans="1:9" x14ac:dyDescent="0.25">
      <c r="A8" s="6">
        <v>1</v>
      </c>
      <c r="B8" s="7" t="s">
        <v>12</v>
      </c>
      <c r="C8" s="6" t="s">
        <v>10</v>
      </c>
      <c r="D8" s="8">
        <v>745</v>
      </c>
      <c r="E8" s="36"/>
      <c r="F8" s="29">
        <f t="shared" ref="F8:F13" si="0">D8*E8</f>
        <v>0</v>
      </c>
      <c r="G8" s="36"/>
      <c r="H8" s="5">
        <f t="shared" ref="H8:H13" si="1">F8*G8/100</f>
        <v>0</v>
      </c>
      <c r="I8" s="5">
        <f t="shared" ref="I8:I13" si="2">F8+H8</f>
        <v>0</v>
      </c>
    </row>
    <row r="9" spans="1:9" x14ac:dyDescent="0.25">
      <c r="A9" s="6">
        <v>2</v>
      </c>
      <c r="B9" s="7" t="s">
        <v>13</v>
      </c>
      <c r="C9" s="6" t="s">
        <v>10</v>
      </c>
      <c r="D9" s="8">
        <v>145</v>
      </c>
      <c r="E9" s="36"/>
      <c r="F9" s="29">
        <f>D9*E9</f>
        <v>0</v>
      </c>
      <c r="G9" s="36"/>
      <c r="H9" s="5">
        <f t="shared" si="1"/>
        <v>0</v>
      </c>
      <c r="I9" s="5">
        <f t="shared" si="2"/>
        <v>0</v>
      </c>
    </row>
    <row r="10" spans="1:9" x14ac:dyDescent="0.25">
      <c r="A10" s="6">
        <v>3</v>
      </c>
      <c r="B10" s="7" t="s">
        <v>14</v>
      </c>
      <c r="C10" s="6" t="s">
        <v>10</v>
      </c>
      <c r="D10" s="8">
        <v>145</v>
      </c>
      <c r="E10" s="36"/>
      <c r="F10" s="29">
        <f>D10*E10</f>
        <v>0</v>
      </c>
      <c r="G10" s="36"/>
      <c r="H10" s="5">
        <f t="shared" si="1"/>
        <v>0</v>
      </c>
      <c r="I10" s="5">
        <f t="shared" si="2"/>
        <v>0</v>
      </c>
    </row>
    <row r="11" spans="1:9" x14ac:dyDescent="0.25">
      <c r="A11" s="6">
        <v>4</v>
      </c>
      <c r="B11" s="7" t="s">
        <v>15</v>
      </c>
      <c r="C11" s="6" t="s">
        <v>10</v>
      </c>
      <c r="D11" s="8">
        <v>96</v>
      </c>
      <c r="E11" s="36"/>
      <c r="F11" s="29">
        <f>D11*E11</f>
        <v>0</v>
      </c>
      <c r="G11" s="36"/>
      <c r="H11" s="5">
        <f t="shared" si="1"/>
        <v>0</v>
      </c>
      <c r="I11" s="5">
        <f t="shared" si="2"/>
        <v>0</v>
      </c>
    </row>
    <row r="12" spans="1:9" x14ac:dyDescent="0.25">
      <c r="A12" s="6">
        <v>5</v>
      </c>
      <c r="B12" s="7" t="s">
        <v>16</v>
      </c>
      <c r="C12" s="6" t="s">
        <v>10</v>
      </c>
      <c r="D12" s="8">
        <v>50</v>
      </c>
      <c r="E12" s="36"/>
      <c r="F12" s="29">
        <f t="shared" si="0"/>
        <v>0</v>
      </c>
      <c r="G12" s="36"/>
      <c r="H12" s="5">
        <f t="shared" si="1"/>
        <v>0</v>
      </c>
      <c r="I12" s="5">
        <f t="shared" si="2"/>
        <v>0</v>
      </c>
    </row>
    <row r="13" spans="1:9" x14ac:dyDescent="0.25">
      <c r="A13" s="6">
        <v>6</v>
      </c>
      <c r="B13" s="7" t="s">
        <v>17</v>
      </c>
      <c r="C13" s="6" t="s">
        <v>10</v>
      </c>
      <c r="D13" s="8">
        <v>130</v>
      </c>
      <c r="E13" s="36"/>
      <c r="F13" s="29">
        <f t="shared" si="0"/>
        <v>0</v>
      </c>
      <c r="G13" s="36"/>
      <c r="H13" s="5">
        <f t="shared" si="1"/>
        <v>0</v>
      </c>
      <c r="I13" s="5">
        <f t="shared" si="2"/>
        <v>0</v>
      </c>
    </row>
    <row r="14" spans="1:9" x14ac:dyDescent="0.25">
      <c r="A14" s="44" t="s">
        <v>18</v>
      </c>
      <c r="B14" s="45"/>
      <c r="C14" s="45"/>
      <c r="D14" s="45"/>
      <c r="E14" s="46"/>
      <c r="F14" s="30">
        <f>SUM(F8:F13)</f>
        <v>0</v>
      </c>
      <c r="G14" s="37"/>
      <c r="H14" s="24">
        <f>SUM(H8:H13)</f>
        <v>0</v>
      </c>
      <c r="I14" s="24">
        <f>SUM(I8:I13)</f>
        <v>0</v>
      </c>
    </row>
    <row r="15" spans="1:9" x14ac:dyDescent="0.25">
      <c r="A15" s="41" t="s">
        <v>24</v>
      </c>
      <c r="B15" s="42"/>
      <c r="C15" s="42"/>
      <c r="D15" s="42"/>
      <c r="E15" s="43"/>
      <c r="F15" s="31">
        <f>SUM(F14)</f>
        <v>0</v>
      </c>
      <c r="G15" s="38"/>
      <c r="H15" s="26">
        <f>SUM(H14)</f>
        <v>0</v>
      </c>
      <c r="I15" s="26">
        <f>SUM(I14)</f>
        <v>0</v>
      </c>
    </row>
  </sheetData>
  <sheetProtection algorithmName="SHA-512" hashValue="OeiIXs1nAoUoovYnj2xL3kEFqKG0+Smpg2xTkOTQNRFfmntdGXjo09NB439PMsG3FXWulcPi4+mkruZjBAf13g==" saltValue="1X6KnW+VZO8x4oeowcbUMw==" spinCount="100000" sheet="1" formatCells="0" formatColumns="0" formatRows="0" insertColumns="0" insertRows="0" insertHyperlinks="0" deleteColumns="0" deleteRows="0" sort="0" autoFilter="0" pivotTables="0"/>
  <mergeCells count="2">
    <mergeCell ref="A15:E15"/>
    <mergeCell ref="A14:E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Petrykiewicz</dc:creator>
  <cp:lastModifiedBy>Krzysztof Petrykiewicz</cp:lastModifiedBy>
  <dcterms:created xsi:type="dcterms:W3CDTF">2021-03-14T09:00:30Z</dcterms:created>
  <dcterms:modified xsi:type="dcterms:W3CDTF">2021-03-18T20:33:15Z</dcterms:modified>
</cp:coreProperties>
</file>